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670" activeTab="0"/>
  </bookViews>
  <sheets>
    <sheet name="Прил 6 (вед. июль 2018-2020)" sheetId="1" r:id="rId1"/>
  </sheets>
  <definedNames>
    <definedName name="_xlnm.Print_Titles" localSheetId="0">'Прил 6 (вед. июль 2018-2020)'!$8:$11</definedName>
    <definedName name="_xlnm.Print_Area" localSheetId="0">'Прил 6 (вед. июль 2018-2020)'!$K$1:$S$47</definedName>
  </definedNames>
  <calcPr fullCalcOnLoad="1"/>
</workbook>
</file>

<file path=xl/sharedStrings.xml><?xml version="1.0" encoding="utf-8"?>
<sst xmlns="http://schemas.openxmlformats.org/spreadsheetml/2006/main" count="167" uniqueCount="77">
  <si>
    <t>02</t>
  </si>
  <si>
    <t>04</t>
  </si>
  <si>
    <t>Итого</t>
  </si>
  <si>
    <t>АДМИНИСТРАЦИЯ РОГНЕДИНСКОГО РАЙОНА</t>
  </si>
  <si>
    <t>001</t>
  </si>
  <si>
    <t>005</t>
  </si>
  <si>
    <t>startt</t>
  </si>
  <si>
    <t>Рз</t>
  </si>
  <si>
    <t>Пр</t>
  </si>
  <si>
    <t>ЦСР</t>
  </si>
  <si>
    <t>ВР</t>
  </si>
  <si>
    <t>#Н/Д</t>
  </si>
  <si>
    <t>Наименование</t>
  </si>
  <si>
    <t>1</t>
  </si>
  <si>
    <t>_801</t>
  </si>
  <si>
    <t>01</t>
  </si>
  <si>
    <t>09</t>
  </si>
  <si>
    <t>06</t>
  </si>
  <si>
    <t>_814</t>
  </si>
  <si>
    <t>_814_0200</t>
  </si>
  <si>
    <t>_814_0200_0204</t>
  </si>
  <si>
    <t>_814_0200_0204_209 00 00</t>
  </si>
  <si>
    <t>_814_0200_0204_209 00 00_209 01 00</t>
  </si>
  <si>
    <t>_814_0200_0204_209 00 00_209 01 00_209 01 00_209 01 00</t>
  </si>
  <si>
    <t>_814_0200_0204_209 00 00_209 01 00_209 01 00</t>
  </si>
  <si>
    <t>Иные бюджетные ассигнования</t>
  </si>
  <si>
    <t>240</t>
  </si>
  <si>
    <t>Иные закупки товаров, работ и услуг для муниципальных нужд</t>
  </si>
  <si>
    <t>Закупка товаров, работ и услуг для муниципальных нужд</t>
  </si>
  <si>
    <t>600</t>
  </si>
  <si>
    <t>(рублей)</t>
  </si>
  <si>
    <t>ГРБС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</si>
  <si>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</si>
  <si>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</si>
  <si>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610</t>
  </si>
  <si>
    <t>Сумма на 2018 год</t>
  </si>
  <si>
    <t>Сумма на 2019 год</t>
  </si>
  <si>
    <t>Сумма на 2020 год</t>
  </si>
  <si>
    <t>Социальная политика</t>
  </si>
  <si>
    <t>10</t>
  </si>
  <si>
    <t>Социальное обеспечение и иные выплаты населению</t>
  </si>
  <si>
    <t>Социальные выплаты граждан, кроме публичных нормативных социальных выплат</t>
  </si>
  <si>
    <t>Культура, кинематография</t>
  </si>
  <si>
    <t>08</t>
  </si>
  <si>
    <t>Культура</t>
  </si>
  <si>
    <t>Дворцы и дома культуры, клубы, выставочные залы</t>
  </si>
  <si>
    <t>01100 80480</t>
  </si>
  <si>
    <t>03</t>
  </si>
  <si>
    <t>Другие вопросы в области социальной политики</t>
  </si>
  <si>
    <t>01000 82250</t>
  </si>
  <si>
    <t xml:space="preserve">Мероприятия по социальной поддержке отдельных категорий граждан </t>
  </si>
  <si>
    <t>ФИНАНСОВЫЙ ОТДЕЛ АДМИНИСТРАЦИИ РОГНЕДИНСКОГО РАЙОНА</t>
  </si>
  <si>
    <t>Общегосударственные вопросы</t>
  </si>
  <si>
    <t>Изменение распределения бюджетных ассигнований на 2017 год по ведомственной структуре расходов бюджета Рогнединского муниципального района, предусмотренного приложением 6 к Решению районного Совета народных депутатов "О бюджете муниципального образования "Рогнединский район" на 2018 год и плановый период 2019 и 2020 годов"</t>
  </si>
  <si>
    <t>Руководство и управление в сфере установленных функций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</si>
  <si>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</si>
  <si>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</si>
  <si>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Единые дежурно-диспетчерские службы</t>
  </si>
  <si>
    <t>01000 80700</t>
  </si>
  <si>
    <t>01000 80040</t>
  </si>
  <si>
    <t xml:space="preserve">                       Приложение 6.4. 
 к решению Рогнединского районного Совета                                                                                                                                         народных депутатов "О бюджете муниципального образования "Рогнединский район"                                                                                                                                  на 2018 год и на плановый период 2019 и 2020 годов"</t>
  </si>
  <si>
    <t xml:space="preserve">Межбюджетные трансферты общего характера бюджетам бюджетной системы Российской Федерации 
</t>
  </si>
  <si>
    <t>14</t>
  </si>
  <si>
    <t>Межбюджетные трансферты</t>
  </si>
  <si>
    <t>500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</si>
  <si>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</si>
  <si>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</si>
  <si>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</si>
  <si>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</si>
  <si>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06000 83020</t>
  </si>
  <si>
    <t>Резервные фонды</t>
  </si>
  <si>
    <t>11</t>
  </si>
  <si>
    <t>Резервный фонд местной администрации</t>
  </si>
  <si>
    <t>70000 83030</t>
  </si>
  <si>
    <t>Резервные средства</t>
  </si>
  <si>
    <t>870</t>
  </si>
  <si>
    <r>
      <rPr>
        <b/>
        <i/>
        <sz val="14"/>
        <rFont val="Times New Roman"/>
        <family val="1"/>
      </rPr>
      <t xml:space="preserve">       </t>
    </r>
    <r>
      <rPr>
        <i/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Приложение 1 
  к решению Рогнединского районного Совета                                                                                                                                         народных депутатов от 20.07.2018 г. № 5-271                                                                                                                                             "О внесении изменений в решение районного Совета                                                                                                                            народных депутатов от 28.12.2016 г. № 5-168                                                                                                                                            "О бюджете  муниципального образования "Рогнединский район"                                                                                                                                  на 2018 год и на плановый период 2019 и 2020 годов"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</si>
</sst>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_ ;[Red]\-0.0\ "/>
    <numFmt numFmtId="171" formatCode="0.00_ ;[Red]\-0.00\ "/>
    <numFmt numFmtId="172" formatCode="#,##0.00_ ;\-#,##0.00\ "/>
    <numFmt numFmtId="173" formatCode="_-* #,##0.000_р_._-;\-* #,##0.000_р_._-;_-* &quot;-&quot;??_р_._-;_-@_-"/>
    <numFmt numFmtId="174" formatCode="_-* #,##0.0000_р_._-;\-* #,##0.0000_р_._-;_-* &quot;-&quot;??_р_._-;_-@_-"/>
  </numFmts>
  <fonts count="32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right" vertical="center" wrapTex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24" borderId="0" xfId="0" applyFont="1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4" fillId="0" borderId="11" xfId="0" applyNumberFormat="1" applyFont="1" applyFill="1" applyBorder="1" applyAlignment="1">
      <alignment horizontal="center" vertical="top" shrinkToFit="1"/>
    </xf>
    <xf numFmtId="49" fontId="4" fillId="0" borderId="11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/>
    </xf>
    <xf numFmtId="49" fontId="5" fillId="24" borderId="13" xfId="0" applyNumberFormat="1" applyFont="1" applyFill="1" applyBorder="1" applyAlignment="1">
      <alignment vertical="center" wrapText="1" shrinkToFit="1"/>
    </xf>
    <xf numFmtId="49" fontId="5" fillId="24" borderId="14" xfId="0" applyNumberFormat="1" applyFont="1" applyFill="1" applyBorder="1" applyAlignment="1">
      <alignment vertical="center" wrapText="1" shrinkToFit="1"/>
    </xf>
    <xf numFmtId="0" fontId="4" fillId="24" borderId="11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49" fontId="4" fillId="24" borderId="11" xfId="0" applyNumberFormat="1" applyFont="1" applyFill="1" applyBorder="1" applyAlignment="1">
      <alignment horizontal="center" vertical="top" shrinkToFi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5" fillId="22" borderId="11" xfId="0" applyFont="1" applyFill="1" applyBorder="1" applyAlignment="1">
      <alignment horizontal="left" vertical="top" wrapText="1"/>
    </xf>
    <xf numFmtId="49" fontId="5" fillId="22" borderId="15" xfId="0" applyNumberFormat="1" applyFont="1" applyFill="1" applyBorder="1" applyAlignment="1">
      <alignment horizontal="center" vertical="top" shrinkToFit="1"/>
    </xf>
    <xf numFmtId="49" fontId="5" fillId="22" borderId="16" xfId="0" applyNumberFormat="1" applyFont="1" applyFill="1" applyBorder="1" applyAlignment="1">
      <alignment horizontal="center" vertical="top" shrinkToFit="1"/>
    </xf>
    <xf numFmtId="0" fontId="4" fillId="24" borderId="11" xfId="0" applyFont="1" applyFill="1" applyBorder="1" applyAlignment="1">
      <alignment horizontal="center" vertical="top" wrapText="1"/>
    </xf>
    <xf numFmtId="4" fontId="5" fillId="24" borderId="11" xfId="0" applyNumberFormat="1" applyFont="1" applyFill="1" applyBorder="1" applyAlignment="1" applyProtection="1">
      <alignment horizontal="center" vertical="top" shrinkToFit="1"/>
      <protection locked="0"/>
    </xf>
    <xf numFmtId="4" fontId="4" fillId="24" borderId="11" xfId="0" applyNumberFormat="1" applyFont="1" applyFill="1" applyBorder="1" applyAlignment="1" applyProtection="1">
      <alignment horizontal="center" vertical="top" shrinkToFit="1"/>
      <protection locked="0"/>
    </xf>
    <xf numFmtId="4" fontId="5" fillId="22" borderId="11" xfId="0" applyNumberFormat="1" applyFont="1" applyFill="1" applyBorder="1" applyAlignment="1" applyProtection="1">
      <alignment horizontal="center" vertical="top" shrinkToFit="1"/>
      <protection locked="0"/>
    </xf>
    <xf numFmtId="49" fontId="5" fillId="24" borderId="17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Alignment="1">
      <alignment/>
    </xf>
    <xf numFmtId="4" fontId="4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11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top" wrapText="1"/>
    </xf>
    <xf numFmtId="49" fontId="10" fillId="24" borderId="11" xfId="0" applyNumberFormat="1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vertical="top" wrapText="1"/>
    </xf>
    <xf numFmtId="0" fontId="4" fillId="24" borderId="16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 vertical="center" wrapText="1"/>
    </xf>
    <xf numFmtId="0" fontId="0" fillId="0" borderId="0" xfId="0" applyAlignment="1">
      <alignment/>
    </xf>
    <xf numFmtId="0" fontId="9" fillId="24" borderId="13" xfId="0" applyFont="1" applyFill="1" applyBorder="1" applyAlignment="1">
      <alignment horizontal="center" vertical="center" shrinkToFit="1"/>
    </xf>
    <xf numFmtId="0" fontId="9" fillId="24" borderId="18" xfId="0" applyFont="1" applyFill="1" applyBorder="1" applyAlignment="1">
      <alignment horizontal="center" vertical="center" shrinkToFit="1"/>
    </xf>
    <xf numFmtId="0" fontId="9" fillId="24" borderId="14" xfId="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shrinkToFit="1"/>
    </xf>
    <xf numFmtId="0" fontId="5" fillId="24" borderId="18" xfId="0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showGridLines="0" showZeros="0" tabSelected="1" zoomScalePageLayoutView="0" workbookViewId="0" topLeftCell="K1">
      <selection activeCell="Y5" sqref="Y5"/>
    </sheetView>
  </sheetViews>
  <sheetFormatPr defaultColWidth="9.00390625" defaultRowHeight="12.75"/>
  <cols>
    <col min="1" max="9" width="0" style="0" hidden="1" customWidth="1"/>
    <col min="10" max="10" width="1.37890625" style="0" hidden="1" customWidth="1"/>
    <col min="11" max="11" width="48.625" style="8" customWidth="1"/>
    <col min="12" max="12" width="6.25390625" style="8" customWidth="1"/>
    <col min="13" max="13" width="3.75390625" style="8" customWidth="1"/>
    <col min="14" max="14" width="3.125" style="8" customWidth="1"/>
    <col min="15" max="15" width="12.375" style="8" customWidth="1"/>
    <col min="16" max="16" width="6.375" style="8" customWidth="1"/>
    <col min="17" max="18" width="11.00390625" style="8" customWidth="1"/>
    <col min="19" max="19" width="10.875" style="8" customWidth="1"/>
    <col min="20" max="20" width="12.375" style="0" hidden="1" customWidth="1"/>
    <col min="21" max="21" width="9.125" style="0" hidden="1" customWidth="1"/>
    <col min="22" max="22" width="12.75390625" style="0" hidden="1" customWidth="1"/>
    <col min="24" max="24" width="12.75390625" style="0" bestFit="1" customWidth="1"/>
  </cols>
  <sheetData>
    <row r="1" spans="1:19" ht="57.75" customHeight="1">
      <c r="A1" s="9"/>
      <c r="B1" s="2"/>
      <c r="C1" s="2"/>
      <c r="D1" s="2"/>
      <c r="E1" s="2"/>
      <c r="F1" s="2"/>
      <c r="G1" s="2"/>
      <c r="H1" s="2"/>
      <c r="I1" s="2"/>
      <c r="J1" s="2"/>
      <c r="K1" s="45" t="s">
        <v>76</v>
      </c>
      <c r="L1" s="45"/>
      <c r="M1" s="45"/>
      <c r="N1" s="45"/>
      <c r="O1" s="45"/>
      <c r="P1" s="45"/>
      <c r="Q1" s="45"/>
      <c r="R1" s="46"/>
      <c r="S1" s="46"/>
    </row>
    <row r="2" spans="1:19" ht="26.25" customHeight="1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45"/>
      <c r="L2" s="45"/>
      <c r="M2" s="45"/>
      <c r="N2" s="45"/>
      <c r="O2" s="45"/>
      <c r="P2" s="45"/>
      <c r="Q2" s="45"/>
      <c r="R2" s="46"/>
      <c r="S2" s="46"/>
    </row>
    <row r="3" spans="1:19" ht="3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5"/>
      <c r="L3" s="45"/>
      <c r="M3" s="45"/>
      <c r="N3" s="45"/>
      <c r="O3" s="45"/>
      <c r="P3" s="45"/>
      <c r="Q3" s="45"/>
      <c r="R3" s="46"/>
      <c r="S3" s="46"/>
    </row>
    <row r="4" spans="1:19" ht="86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45" t="s">
        <v>60</v>
      </c>
      <c r="L4" s="45"/>
      <c r="M4" s="45"/>
      <c r="N4" s="45"/>
      <c r="O4" s="45"/>
      <c r="P4" s="45"/>
      <c r="Q4" s="45"/>
      <c r="R4" s="46"/>
      <c r="S4" s="46"/>
    </row>
    <row r="5" spans="1:22" ht="7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44" t="s">
        <v>53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19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0"/>
      <c r="L6" s="20"/>
      <c r="M6" s="20"/>
      <c r="N6" s="20"/>
      <c r="O6" s="20"/>
      <c r="P6" s="20"/>
      <c r="Q6" s="20"/>
      <c r="R6" s="20"/>
      <c r="S6" s="20"/>
    </row>
    <row r="7" spans="1:19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43" t="s">
        <v>30</v>
      </c>
      <c r="L7" s="43"/>
      <c r="M7" s="43"/>
      <c r="N7" s="43"/>
      <c r="O7" s="43"/>
      <c r="P7" s="43"/>
      <c r="Q7" s="43"/>
      <c r="R7" s="43"/>
      <c r="S7" s="43"/>
    </row>
    <row r="8" spans="1:19" ht="15.75" customHeight="1">
      <c r="A8" s="1"/>
      <c r="B8" s="1"/>
      <c r="C8" s="1"/>
      <c r="D8" s="1"/>
      <c r="E8" s="1"/>
      <c r="F8" s="1"/>
      <c r="G8" s="1"/>
      <c r="H8" s="1"/>
      <c r="I8" s="1"/>
      <c r="J8" s="3"/>
      <c r="K8" s="21"/>
      <c r="L8" s="53" t="s">
        <v>31</v>
      </c>
      <c r="M8" s="53" t="s">
        <v>7</v>
      </c>
      <c r="N8" s="53" t="s">
        <v>8</v>
      </c>
      <c r="O8" s="47" t="s">
        <v>9</v>
      </c>
      <c r="P8" s="47" t="s">
        <v>10</v>
      </c>
      <c r="Q8" s="50" t="s">
        <v>35</v>
      </c>
      <c r="R8" s="50" t="s">
        <v>36</v>
      </c>
      <c r="S8" s="50" t="s">
        <v>37</v>
      </c>
    </row>
    <row r="9" spans="1:19" ht="15.75">
      <c r="A9" s="1"/>
      <c r="B9" s="1"/>
      <c r="C9" s="1"/>
      <c r="D9" s="1"/>
      <c r="E9" s="1"/>
      <c r="F9" s="1"/>
      <c r="G9" s="1"/>
      <c r="H9" s="1"/>
      <c r="I9" s="1"/>
      <c r="J9" s="3"/>
      <c r="K9" s="34" t="s">
        <v>12</v>
      </c>
      <c r="L9" s="54"/>
      <c r="M9" s="54"/>
      <c r="N9" s="54"/>
      <c r="O9" s="48"/>
      <c r="P9" s="48"/>
      <c r="Q9" s="51"/>
      <c r="R9" s="51"/>
      <c r="S9" s="51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3"/>
      <c r="K10" s="22"/>
      <c r="L10" s="55"/>
      <c r="M10" s="55"/>
      <c r="N10" s="55"/>
      <c r="O10" s="49"/>
      <c r="P10" s="49"/>
      <c r="Q10" s="52"/>
      <c r="R10" s="52"/>
      <c r="S10" s="52"/>
    </row>
    <row r="11" spans="1:19" ht="15.75">
      <c r="A11" s="1"/>
      <c r="B11" s="1"/>
      <c r="C11" s="1"/>
      <c r="D11" s="1"/>
      <c r="E11" s="1"/>
      <c r="F11" s="1"/>
      <c r="G11" s="1"/>
      <c r="H11" s="1"/>
      <c r="I11" s="1"/>
      <c r="J11" s="3"/>
      <c r="K11" s="23" t="s">
        <v>13</v>
      </c>
      <c r="L11" s="23">
        <v>2</v>
      </c>
      <c r="M11" s="23">
        <v>3</v>
      </c>
      <c r="N11" s="23">
        <v>4</v>
      </c>
      <c r="O11" s="23">
        <v>5</v>
      </c>
      <c r="P11" s="23">
        <v>6</v>
      </c>
      <c r="Q11" s="23">
        <v>7</v>
      </c>
      <c r="R11" s="23">
        <v>8</v>
      </c>
      <c r="S11" s="23">
        <v>9</v>
      </c>
    </row>
    <row r="12" spans="1:19" ht="15.75" customHeight="1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24"/>
      <c r="L12" s="24"/>
      <c r="M12" s="24"/>
      <c r="N12" s="24"/>
      <c r="O12" s="24"/>
      <c r="P12" s="24"/>
      <c r="Q12" s="24"/>
      <c r="R12" s="24"/>
      <c r="S12" s="24"/>
    </row>
    <row r="13" spans="1:19" ht="0.75" customHeight="1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24.75" customHeight="1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36" customHeight="1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36" customHeight="1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24"/>
      <c r="L16" s="24"/>
      <c r="M16" s="24"/>
      <c r="N16" s="24"/>
      <c r="O16" s="24"/>
      <c r="P16" s="24"/>
      <c r="Q16" s="24"/>
      <c r="R16" s="24"/>
      <c r="S16" s="24"/>
    </row>
    <row r="17" spans="1:22" ht="31.5">
      <c r="A17" s="5"/>
      <c r="B17" s="5"/>
      <c r="C17" s="4"/>
      <c r="D17" s="4"/>
      <c r="E17" s="1"/>
      <c r="F17" s="6"/>
      <c r="G17" s="6"/>
      <c r="H17" s="5" t="s">
        <v>14</v>
      </c>
      <c r="I17" s="5"/>
      <c r="J17" s="7"/>
      <c r="K17" s="13" t="s">
        <v>3</v>
      </c>
      <c r="L17" s="14" t="s">
        <v>4</v>
      </c>
      <c r="M17" s="14"/>
      <c r="N17" s="14"/>
      <c r="O17" s="14"/>
      <c r="P17" s="14"/>
      <c r="Q17" s="31">
        <f>Q18+Q22+Q27+Q32</f>
        <v>760824</v>
      </c>
      <c r="R17" s="31">
        <v>0</v>
      </c>
      <c r="S17" s="31">
        <v>0</v>
      </c>
      <c r="V17" s="35"/>
    </row>
    <row r="18" spans="1:22" ht="15.75">
      <c r="A18" s="5"/>
      <c r="B18" s="5"/>
      <c r="C18" s="4"/>
      <c r="D18" s="4"/>
      <c r="E18" s="1"/>
      <c r="F18" s="6"/>
      <c r="G18" s="6"/>
      <c r="H18" s="5"/>
      <c r="I18" s="5"/>
      <c r="J18" s="7"/>
      <c r="K18" s="13" t="s">
        <v>52</v>
      </c>
      <c r="L18" s="14" t="s">
        <v>4</v>
      </c>
      <c r="M18" s="14" t="s">
        <v>15</v>
      </c>
      <c r="N18" s="14"/>
      <c r="O18" s="14"/>
      <c r="P18" s="14"/>
      <c r="Q18" s="31">
        <f>Q19</f>
        <v>118900</v>
      </c>
      <c r="R18" s="31"/>
      <c r="S18" s="31"/>
      <c r="V18" s="35"/>
    </row>
    <row r="19" spans="1:22" ht="47.25">
      <c r="A19" s="5"/>
      <c r="B19" s="5"/>
      <c r="C19" s="4"/>
      <c r="D19" s="4"/>
      <c r="E19" s="1"/>
      <c r="F19" s="6"/>
      <c r="G19" s="6"/>
      <c r="H19" s="5"/>
      <c r="I19" s="5"/>
      <c r="J19" s="7"/>
      <c r="K19" s="17" t="s">
        <v>54</v>
      </c>
      <c r="L19" s="18" t="s">
        <v>4</v>
      </c>
      <c r="M19" s="18" t="s">
        <v>15</v>
      </c>
      <c r="N19" s="18" t="s">
        <v>1</v>
      </c>
      <c r="O19" s="18" t="s">
        <v>59</v>
      </c>
      <c r="P19" s="18"/>
      <c r="Q19" s="31">
        <f>Q20</f>
        <v>118900</v>
      </c>
      <c r="R19" s="31"/>
      <c r="S19" s="31"/>
      <c r="V19" s="35"/>
    </row>
    <row r="20" spans="1:22" ht="31.5">
      <c r="A20" s="5"/>
      <c r="B20" s="5"/>
      <c r="C20" s="4"/>
      <c r="D20" s="4"/>
      <c r="E20" s="1"/>
      <c r="F20" s="6"/>
      <c r="G20" s="6"/>
      <c r="H20" s="5"/>
      <c r="I20" s="5"/>
      <c r="J20" s="7"/>
      <c r="K20" s="12" t="s">
        <v>28</v>
      </c>
      <c r="L20" s="16" t="s">
        <v>4</v>
      </c>
      <c r="M20" s="30" t="s">
        <v>15</v>
      </c>
      <c r="N20" s="40" t="s">
        <v>1</v>
      </c>
      <c r="O20" s="15" t="s">
        <v>59</v>
      </c>
      <c r="P20" s="30">
        <v>200</v>
      </c>
      <c r="Q20" s="32">
        <f>Q21</f>
        <v>118900</v>
      </c>
      <c r="R20" s="31"/>
      <c r="S20" s="31"/>
      <c r="V20" s="35"/>
    </row>
    <row r="21" spans="1:22" ht="31.5">
      <c r="A21" s="5"/>
      <c r="B21" s="5"/>
      <c r="C21" s="4"/>
      <c r="D21" s="4"/>
      <c r="E21" s="1"/>
      <c r="F21" s="6"/>
      <c r="G21" s="6"/>
      <c r="H21" s="5"/>
      <c r="I21" s="5"/>
      <c r="J21" s="7"/>
      <c r="K21" s="12" t="s">
        <v>27</v>
      </c>
      <c r="L21" s="16" t="s">
        <v>4</v>
      </c>
      <c r="M21" s="30" t="s">
        <v>15</v>
      </c>
      <c r="N21" s="40" t="s">
        <v>1</v>
      </c>
      <c r="O21" s="15" t="s">
        <v>59</v>
      </c>
      <c r="P21" s="30" t="s">
        <v>26</v>
      </c>
      <c r="Q21" s="32">
        <v>118900</v>
      </c>
      <c r="R21" s="31"/>
      <c r="S21" s="31"/>
      <c r="V21" s="35"/>
    </row>
    <row r="22" spans="1:19" ht="39" customHeight="1">
      <c r="A22" s="5"/>
      <c r="B22" s="5"/>
      <c r="C22" s="5"/>
      <c r="D22" s="5"/>
      <c r="E22" s="5"/>
      <c r="F22" s="5"/>
      <c r="G22" s="5"/>
      <c r="H22" s="5"/>
      <c r="I22" s="5"/>
      <c r="J22" s="7"/>
      <c r="K22" s="13" t="s">
        <v>55</v>
      </c>
      <c r="L22" s="18" t="s">
        <v>4</v>
      </c>
      <c r="M22" s="14" t="s">
        <v>47</v>
      </c>
      <c r="N22" s="14"/>
      <c r="O22" s="14"/>
      <c r="P22" s="14"/>
      <c r="Q22" s="31">
        <f>Q23</f>
        <v>101952</v>
      </c>
      <c r="R22" s="36"/>
      <c r="S22" s="36"/>
    </row>
    <row r="23" spans="1:19" ht="64.5" customHeight="1">
      <c r="A23" s="5"/>
      <c r="B23" s="5"/>
      <c r="C23" s="5"/>
      <c r="D23" s="5"/>
      <c r="E23" s="5"/>
      <c r="F23" s="5"/>
      <c r="G23" s="5"/>
      <c r="H23" s="5"/>
      <c r="I23" s="5"/>
      <c r="J23" s="7"/>
      <c r="K23" s="17" t="s">
        <v>56</v>
      </c>
      <c r="L23" s="18" t="s">
        <v>4</v>
      </c>
      <c r="M23" s="18" t="s">
        <v>47</v>
      </c>
      <c r="N23" s="18" t="s">
        <v>16</v>
      </c>
      <c r="O23" s="18"/>
      <c r="P23" s="18"/>
      <c r="Q23" s="31">
        <f>Q24</f>
        <v>101952</v>
      </c>
      <c r="R23" s="36"/>
      <c r="S23" s="36"/>
    </row>
    <row r="24" spans="1:19" ht="20.25" customHeight="1">
      <c r="A24" s="5"/>
      <c r="B24" s="5"/>
      <c r="C24" s="5"/>
      <c r="D24" s="5"/>
      <c r="E24" s="5"/>
      <c r="F24" s="5"/>
      <c r="G24" s="5"/>
      <c r="H24" s="5"/>
      <c r="I24" s="5"/>
      <c r="J24" s="7"/>
      <c r="K24" s="19" t="s">
        <v>57</v>
      </c>
      <c r="L24" s="18" t="s">
        <v>4</v>
      </c>
      <c r="M24" s="18" t="s">
        <v>47</v>
      </c>
      <c r="N24" s="18" t="s">
        <v>16</v>
      </c>
      <c r="O24" s="18" t="s">
        <v>58</v>
      </c>
      <c r="P24" s="18"/>
      <c r="Q24" s="31">
        <f>Q25</f>
        <v>101952</v>
      </c>
      <c r="R24" s="36"/>
      <c r="S24" s="36"/>
    </row>
    <row r="25" spans="1:19" ht="39" customHeight="1">
      <c r="A25" s="5"/>
      <c r="B25" s="5"/>
      <c r="C25" s="5"/>
      <c r="D25" s="5"/>
      <c r="E25" s="5"/>
      <c r="F25" s="5"/>
      <c r="G25" s="5"/>
      <c r="H25" s="5"/>
      <c r="I25" s="5"/>
      <c r="J25" s="7"/>
      <c r="K25" s="12" t="s">
        <v>28</v>
      </c>
      <c r="L25" s="15" t="s">
        <v>4</v>
      </c>
      <c r="M25" s="30" t="s">
        <v>47</v>
      </c>
      <c r="N25" s="41" t="s">
        <v>16</v>
      </c>
      <c r="O25" s="15" t="s">
        <v>58</v>
      </c>
      <c r="P25" s="30">
        <v>200</v>
      </c>
      <c r="Q25" s="32">
        <f>Q26</f>
        <v>101952</v>
      </c>
      <c r="R25" s="36"/>
      <c r="S25" s="36"/>
    </row>
    <row r="26" spans="1:19" ht="39" customHeight="1">
      <c r="A26" s="5"/>
      <c r="B26" s="5"/>
      <c r="C26" s="5"/>
      <c r="D26" s="5"/>
      <c r="E26" s="5"/>
      <c r="F26" s="5"/>
      <c r="G26" s="5"/>
      <c r="H26" s="5"/>
      <c r="I26" s="5"/>
      <c r="J26" s="7"/>
      <c r="K26" s="12" t="s">
        <v>27</v>
      </c>
      <c r="L26" s="15" t="s">
        <v>4</v>
      </c>
      <c r="M26" s="30" t="s">
        <v>47</v>
      </c>
      <c r="N26" s="41" t="s">
        <v>16</v>
      </c>
      <c r="O26" s="15" t="s">
        <v>58</v>
      </c>
      <c r="P26" s="30">
        <v>240</v>
      </c>
      <c r="Q26" s="32">
        <v>101952</v>
      </c>
      <c r="R26" s="36"/>
      <c r="S26" s="36"/>
    </row>
    <row r="27" spans="1:19" ht="15.75">
      <c r="A27" s="5"/>
      <c r="B27" s="5"/>
      <c r="C27" s="4"/>
      <c r="D27" s="4"/>
      <c r="E27" s="1"/>
      <c r="F27" s="6"/>
      <c r="G27" s="6"/>
      <c r="H27" s="5"/>
      <c r="I27" s="5"/>
      <c r="J27" s="7"/>
      <c r="K27" s="13" t="s">
        <v>42</v>
      </c>
      <c r="L27" s="18" t="s">
        <v>4</v>
      </c>
      <c r="M27" s="14" t="s">
        <v>43</v>
      </c>
      <c r="N27" s="14"/>
      <c r="O27" s="14"/>
      <c r="P27" s="25"/>
      <c r="Q27" s="31">
        <f>Q28</f>
        <v>504148</v>
      </c>
      <c r="R27" s="32"/>
      <c r="S27" s="32"/>
    </row>
    <row r="28" spans="1:19" ht="15.75">
      <c r="A28" s="5"/>
      <c r="B28" s="5"/>
      <c r="C28" s="4"/>
      <c r="D28" s="4"/>
      <c r="E28" s="1"/>
      <c r="F28" s="6"/>
      <c r="G28" s="6"/>
      <c r="H28" s="5"/>
      <c r="I28" s="5"/>
      <c r="J28" s="7"/>
      <c r="K28" s="13" t="s">
        <v>44</v>
      </c>
      <c r="L28" s="18" t="s">
        <v>4</v>
      </c>
      <c r="M28" s="14" t="s">
        <v>43</v>
      </c>
      <c r="N28" s="14" t="s">
        <v>15</v>
      </c>
      <c r="O28" s="14"/>
      <c r="P28" s="25"/>
      <c r="Q28" s="31">
        <f>Q29</f>
        <v>504148</v>
      </c>
      <c r="R28" s="32"/>
      <c r="S28" s="32"/>
    </row>
    <row r="29" spans="1:19" ht="31.5">
      <c r="A29" s="5"/>
      <c r="B29" s="5"/>
      <c r="C29" s="4"/>
      <c r="D29" s="4"/>
      <c r="E29" s="1"/>
      <c r="F29" s="6"/>
      <c r="G29" s="6"/>
      <c r="H29" s="5"/>
      <c r="I29" s="5"/>
      <c r="J29" s="7"/>
      <c r="K29" s="13" t="s">
        <v>45</v>
      </c>
      <c r="L29" s="18" t="s">
        <v>4</v>
      </c>
      <c r="M29" s="14" t="s">
        <v>43</v>
      </c>
      <c r="N29" s="14" t="s">
        <v>15</v>
      </c>
      <c r="O29" s="14" t="s">
        <v>46</v>
      </c>
      <c r="P29" s="14"/>
      <c r="Q29" s="31">
        <f>Q30</f>
        <v>504148</v>
      </c>
      <c r="R29" s="32"/>
      <c r="S29" s="32"/>
    </row>
    <row r="30" spans="1:19" ht="47.25">
      <c r="A30" s="5"/>
      <c r="B30" s="5"/>
      <c r="C30" s="4"/>
      <c r="D30" s="4"/>
      <c r="E30" s="1"/>
      <c r="F30" s="6"/>
      <c r="G30" s="6"/>
      <c r="H30" s="5"/>
      <c r="I30" s="5"/>
      <c r="J30" s="7"/>
      <c r="K30" s="12" t="s">
        <v>32</v>
      </c>
      <c r="L30" s="15" t="s">
        <v>4</v>
      </c>
      <c r="M30" s="15" t="s">
        <v>43</v>
      </c>
      <c r="N30" s="15" t="s">
        <v>15</v>
      </c>
      <c r="O30" s="15" t="s">
        <v>46</v>
      </c>
      <c r="P30" s="15" t="s">
        <v>29</v>
      </c>
      <c r="Q30" s="32">
        <f>Q31</f>
        <v>504148</v>
      </c>
      <c r="R30" s="32"/>
      <c r="S30" s="32"/>
    </row>
    <row r="31" spans="1:19" ht="15.75">
      <c r="A31" s="5"/>
      <c r="B31" s="5"/>
      <c r="C31" s="4"/>
      <c r="D31" s="4"/>
      <c r="E31" s="1"/>
      <c r="F31" s="6"/>
      <c r="G31" s="6"/>
      <c r="H31" s="5"/>
      <c r="I31" s="5"/>
      <c r="J31" s="7"/>
      <c r="K31" s="12" t="s">
        <v>33</v>
      </c>
      <c r="L31" s="15" t="s">
        <v>4</v>
      </c>
      <c r="M31" s="15" t="s">
        <v>43</v>
      </c>
      <c r="N31" s="15" t="s">
        <v>15</v>
      </c>
      <c r="O31" s="15" t="s">
        <v>46</v>
      </c>
      <c r="P31" s="15" t="s">
        <v>34</v>
      </c>
      <c r="Q31" s="32">
        <v>504148</v>
      </c>
      <c r="R31" s="32"/>
      <c r="S31" s="32"/>
    </row>
    <row r="32" spans="1:19" ht="15.75">
      <c r="A32" s="5"/>
      <c r="B32" s="5"/>
      <c r="C32" s="4"/>
      <c r="D32" s="4"/>
      <c r="E32" s="1"/>
      <c r="F32" s="6"/>
      <c r="G32" s="6"/>
      <c r="H32" s="5"/>
      <c r="I32" s="5"/>
      <c r="J32" s="7"/>
      <c r="K32" s="13" t="s">
        <v>38</v>
      </c>
      <c r="L32" s="18" t="s">
        <v>4</v>
      </c>
      <c r="M32" s="14" t="s">
        <v>39</v>
      </c>
      <c r="N32" s="14"/>
      <c r="O32" s="14"/>
      <c r="P32" s="14"/>
      <c r="Q32" s="31">
        <f>Q33</f>
        <v>35824</v>
      </c>
      <c r="R32" s="32"/>
      <c r="S32" s="32"/>
    </row>
    <row r="33" spans="1:19" ht="31.5">
      <c r="A33" s="5"/>
      <c r="B33" s="5"/>
      <c r="C33" s="4"/>
      <c r="D33" s="4"/>
      <c r="E33" s="1"/>
      <c r="F33" s="6"/>
      <c r="G33" s="6"/>
      <c r="H33" s="5"/>
      <c r="I33" s="5"/>
      <c r="J33" s="7"/>
      <c r="K33" s="19" t="s">
        <v>48</v>
      </c>
      <c r="L33" s="18" t="s">
        <v>4</v>
      </c>
      <c r="M33" s="26" t="s">
        <v>39</v>
      </c>
      <c r="N33" s="26" t="s">
        <v>17</v>
      </c>
      <c r="O33" s="15"/>
      <c r="P33" s="25"/>
      <c r="Q33" s="31">
        <f>Q34</f>
        <v>35824</v>
      </c>
      <c r="R33" s="32"/>
      <c r="S33" s="32"/>
    </row>
    <row r="34" spans="1:19" ht="31.5">
      <c r="A34" s="5"/>
      <c r="B34" s="5"/>
      <c r="C34" s="4"/>
      <c r="D34" s="4"/>
      <c r="E34" s="1"/>
      <c r="F34" s="6"/>
      <c r="G34" s="6"/>
      <c r="H34" s="5"/>
      <c r="I34" s="5"/>
      <c r="J34" s="7"/>
      <c r="K34" s="19" t="s">
        <v>50</v>
      </c>
      <c r="L34" s="18" t="s">
        <v>4</v>
      </c>
      <c r="M34" s="38">
        <v>10</v>
      </c>
      <c r="N34" s="39" t="s">
        <v>17</v>
      </c>
      <c r="O34" s="18" t="s">
        <v>49</v>
      </c>
      <c r="P34" s="38"/>
      <c r="Q34" s="31">
        <f>Q35</f>
        <v>35824</v>
      </c>
      <c r="R34" s="32"/>
      <c r="S34" s="32"/>
    </row>
    <row r="35" spans="1:19" ht="31.5">
      <c r="A35" s="5"/>
      <c r="B35" s="5"/>
      <c r="C35" s="4"/>
      <c r="D35" s="4"/>
      <c r="E35" s="1"/>
      <c r="F35" s="6"/>
      <c r="G35" s="6"/>
      <c r="H35" s="5"/>
      <c r="I35" s="5"/>
      <c r="J35" s="7"/>
      <c r="K35" s="12" t="s">
        <v>40</v>
      </c>
      <c r="L35" s="15" t="s">
        <v>4</v>
      </c>
      <c r="M35" s="30">
        <v>10</v>
      </c>
      <c r="N35" s="40" t="s">
        <v>17</v>
      </c>
      <c r="O35" s="15" t="s">
        <v>49</v>
      </c>
      <c r="P35" s="30">
        <v>300</v>
      </c>
      <c r="Q35" s="32">
        <f>Q36</f>
        <v>35824</v>
      </c>
      <c r="R35" s="32"/>
      <c r="S35" s="32"/>
    </row>
    <row r="36" spans="1:19" ht="31.5">
      <c r="A36" s="5"/>
      <c r="B36" s="5"/>
      <c r="C36" s="4"/>
      <c r="D36" s="4"/>
      <c r="E36" s="1"/>
      <c r="F36" s="6"/>
      <c r="G36" s="6"/>
      <c r="H36" s="5"/>
      <c r="I36" s="5"/>
      <c r="J36" s="7"/>
      <c r="K36" s="12" t="s">
        <v>41</v>
      </c>
      <c r="L36" s="15" t="s">
        <v>4</v>
      </c>
      <c r="M36" s="30">
        <v>10</v>
      </c>
      <c r="N36" s="40" t="s">
        <v>17</v>
      </c>
      <c r="O36" s="15" t="s">
        <v>49</v>
      </c>
      <c r="P36" s="30">
        <v>320</v>
      </c>
      <c r="Q36" s="32">
        <v>35824</v>
      </c>
      <c r="R36" s="32"/>
      <c r="S36" s="32"/>
    </row>
    <row r="37" spans="1:19" ht="48.75" customHeight="1">
      <c r="A37" s="5"/>
      <c r="B37" s="5"/>
      <c r="C37" s="4"/>
      <c r="D37" s="4"/>
      <c r="E37" s="6"/>
      <c r="F37" s="6"/>
      <c r="G37" s="6"/>
      <c r="H37" s="5"/>
      <c r="I37" s="5"/>
      <c r="J37" s="7"/>
      <c r="K37" s="17" t="s">
        <v>51</v>
      </c>
      <c r="L37" s="18" t="s">
        <v>5</v>
      </c>
      <c r="M37" s="18"/>
      <c r="N37" s="15"/>
      <c r="O37" s="15"/>
      <c r="P37" s="15"/>
      <c r="Q37" s="31">
        <f>Q42+Q38</f>
        <v>1064176</v>
      </c>
      <c r="R37" s="32"/>
      <c r="S37" s="32"/>
    </row>
    <row r="38" spans="1:19" ht="18.75" customHeight="1">
      <c r="A38" s="5"/>
      <c r="B38" s="5"/>
      <c r="C38" s="4"/>
      <c r="D38" s="4"/>
      <c r="E38" s="6"/>
      <c r="F38" s="6"/>
      <c r="G38" s="6"/>
      <c r="H38" s="5"/>
      <c r="I38" s="5"/>
      <c r="J38" s="7"/>
      <c r="K38" s="13" t="s">
        <v>70</v>
      </c>
      <c r="L38" s="18" t="s">
        <v>5</v>
      </c>
      <c r="M38" s="18" t="s">
        <v>15</v>
      </c>
      <c r="N38" s="18" t="s">
        <v>71</v>
      </c>
      <c r="O38" s="18"/>
      <c r="P38" s="18"/>
      <c r="Q38" s="31">
        <f>Q39</f>
        <v>-35824</v>
      </c>
      <c r="R38" s="32"/>
      <c r="S38" s="32"/>
    </row>
    <row r="39" spans="1:19" ht="19.5" customHeight="1">
      <c r="A39" s="5"/>
      <c r="B39" s="5"/>
      <c r="C39" s="4"/>
      <c r="D39" s="4"/>
      <c r="E39" s="6"/>
      <c r="F39" s="6"/>
      <c r="G39" s="6"/>
      <c r="H39" s="5"/>
      <c r="I39" s="5"/>
      <c r="J39" s="7"/>
      <c r="K39" s="10" t="s">
        <v>72</v>
      </c>
      <c r="L39" s="16" t="s">
        <v>5</v>
      </c>
      <c r="M39" s="15" t="s">
        <v>15</v>
      </c>
      <c r="N39" s="15" t="s">
        <v>71</v>
      </c>
      <c r="O39" s="15" t="s">
        <v>73</v>
      </c>
      <c r="P39" s="15"/>
      <c r="Q39" s="32">
        <f>Q40</f>
        <v>-35824</v>
      </c>
      <c r="R39" s="32"/>
      <c r="S39" s="32"/>
    </row>
    <row r="40" spans="1:19" ht="17.25" customHeight="1">
      <c r="A40" s="5"/>
      <c r="B40" s="5"/>
      <c r="C40" s="4"/>
      <c r="D40" s="4"/>
      <c r="E40" s="6"/>
      <c r="F40" s="6"/>
      <c r="G40" s="6"/>
      <c r="H40" s="5"/>
      <c r="I40" s="5"/>
      <c r="J40" s="7"/>
      <c r="K40" s="11" t="s">
        <v>25</v>
      </c>
      <c r="L40" s="16" t="s">
        <v>5</v>
      </c>
      <c r="M40" s="15" t="s">
        <v>15</v>
      </c>
      <c r="N40" s="15" t="s">
        <v>71</v>
      </c>
      <c r="O40" s="15" t="s">
        <v>73</v>
      </c>
      <c r="P40" s="37">
        <v>800</v>
      </c>
      <c r="Q40" s="32">
        <f>Q41</f>
        <v>-35824</v>
      </c>
      <c r="R40" s="32"/>
      <c r="S40" s="32"/>
    </row>
    <row r="41" spans="1:19" ht="21" customHeight="1">
      <c r="A41" s="5"/>
      <c r="B41" s="5"/>
      <c r="C41" s="4"/>
      <c r="D41" s="4"/>
      <c r="E41" s="6"/>
      <c r="F41" s="6"/>
      <c r="G41" s="6"/>
      <c r="H41" s="5"/>
      <c r="I41" s="5"/>
      <c r="J41" s="7"/>
      <c r="K41" s="11" t="s">
        <v>74</v>
      </c>
      <c r="L41" s="16" t="s">
        <v>5</v>
      </c>
      <c r="M41" s="15" t="s">
        <v>15</v>
      </c>
      <c r="N41" s="15" t="s">
        <v>71</v>
      </c>
      <c r="O41" s="15" t="s">
        <v>73</v>
      </c>
      <c r="P41" s="37" t="s">
        <v>75</v>
      </c>
      <c r="Q41" s="32">
        <v>-35824</v>
      </c>
      <c r="R41" s="32"/>
      <c r="S41" s="32"/>
    </row>
    <row r="42" spans="1:19" ht="15.75" customHeight="1">
      <c r="A42" s="5"/>
      <c r="B42" s="5"/>
      <c r="C42" s="4"/>
      <c r="D42" s="4"/>
      <c r="E42" s="6"/>
      <c r="F42" s="6"/>
      <c r="G42" s="6"/>
      <c r="H42" s="5"/>
      <c r="I42" s="5"/>
      <c r="J42" s="7"/>
      <c r="K42" s="19" t="s">
        <v>61</v>
      </c>
      <c r="L42" s="18" t="s">
        <v>5</v>
      </c>
      <c r="M42" s="26" t="s">
        <v>62</v>
      </c>
      <c r="N42" s="26"/>
      <c r="O42" s="25"/>
      <c r="P42" s="26"/>
      <c r="Q42" s="31">
        <f>Q43</f>
        <v>1100000</v>
      </c>
      <c r="R42" s="31"/>
      <c r="S42" s="31"/>
    </row>
    <row r="43" spans="1:19" ht="21" customHeight="1">
      <c r="A43" s="5"/>
      <c r="B43" s="5"/>
      <c r="C43" s="4"/>
      <c r="D43" s="4"/>
      <c r="E43" s="6"/>
      <c r="F43" s="6"/>
      <c r="G43" s="6"/>
      <c r="H43" s="5"/>
      <c r="I43" s="5"/>
      <c r="J43" s="7"/>
      <c r="K43" s="42" t="s">
        <v>67</v>
      </c>
      <c r="L43" s="18" t="s">
        <v>5</v>
      </c>
      <c r="M43" s="26" t="s">
        <v>62</v>
      </c>
      <c r="N43" s="26" t="s">
        <v>0</v>
      </c>
      <c r="O43" s="26"/>
      <c r="P43" s="26"/>
      <c r="Q43" s="31">
        <f aca="true" t="shared" si="0" ref="Q43:S45">Q44</f>
        <v>1100000</v>
      </c>
      <c r="R43" s="31">
        <f t="shared" si="0"/>
        <v>0</v>
      </c>
      <c r="S43" s="31">
        <f t="shared" si="0"/>
        <v>0</v>
      </c>
    </row>
    <row r="44" spans="1:19" ht="40.5" customHeight="1">
      <c r="A44" s="5"/>
      <c r="B44" s="5"/>
      <c r="C44" s="4"/>
      <c r="D44" s="4"/>
      <c r="E44" s="6"/>
      <c r="F44" s="6"/>
      <c r="G44" s="6"/>
      <c r="H44" s="5"/>
      <c r="I44" s="5"/>
      <c r="J44" s="7"/>
      <c r="K44" s="42" t="s">
        <v>68</v>
      </c>
      <c r="L44" s="18" t="s">
        <v>5</v>
      </c>
      <c r="M44" s="26" t="s">
        <v>62</v>
      </c>
      <c r="N44" s="26" t="s">
        <v>0</v>
      </c>
      <c r="O44" s="26" t="s">
        <v>69</v>
      </c>
      <c r="P44" s="26"/>
      <c r="Q44" s="31">
        <f t="shared" si="0"/>
        <v>1100000</v>
      </c>
      <c r="R44" s="31">
        <f t="shared" si="0"/>
        <v>0</v>
      </c>
      <c r="S44" s="31">
        <f t="shared" si="0"/>
        <v>0</v>
      </c>
    </row>
    <row r="45" spans="1:19" ht="17.25" customHeight="1">
      <c r="A45" s="5"/>
      <c r="B45" s="5"/>
      <c r="C45" s="4"/>
      <c r="D45" s="4"/>
      <c r="E45" s="1"/>
      <c r="F45" s="4"/>
      <c r="G45" s="4"/>
      <c r="H45" s="5"/>
      <c r="I45" s="5"/>
      <c r="J45" s="7"/>
      <c r="K45" s="12" t="s">
        <v>63</v>
      </c>
      <c r="L45" s="15" t="s">
        <v>5</v>
      </c>
      <c r="M45" s="25" t="s">
        <v>62</v>
      </c>
      <c r="N45" s="25" t="s">
        <v>0</v>
      </c>
      <c r="O45" s="25" t="s">
        <v>69</v>
      </c>
      <c r="P45" s="25" t="s">
        <v>64</v>
      </c>
      <c r="Q45" s="32">
        <f t="shared" si="0"/>
        <v>1100000</v>
      </c>
      <c r="R45" s="32">
        <f t="shared" si="0"/>
        <v>0</v>
      </c>
      <c r="S45" s="32">
        <f t="shared" si="0"/>
        <v>0</v>
      </c>
    </row>
    <row r="46" spans="1:19" ht="21" customHeight="1">
      <c r="A46" s="5" t="s">
        <v>13</v>
      </c>
      <c r="B46" s="5" t="s">
        <v>18</v>
      </c>
      <c r="C46" s="5" t="s">
        <v>19</v>
      </c>
      <c r="D46" s="5" t="s">
        <v>20</v>
      </c>
      <c r="E46" s="5" t="s">
        <v>21</v>
      </c>
      <c r="F46" s="5" t="s">
        <v>22</v>
      </c>
      <c r="G46" s="5" t="s">
        <v>23</v>
      </c>
      <c r="H46" s="5"/>
      <c r="I46" s="5" t="s">
        <v>24</v>
      </c>
      <c r="J46" s="7"/>
      <c r="K46" s="12" t="s">
        <v>65</v>
      </c>
      <c r="L46" s="15" t="s">
        <v>5</v>
      </c>
      <c r="M46" s="25" t="s">
        <v>62</v>
      </c>
      <c r="N46" s="25" t="s">
        <v>0</v>
      </c>
      <c r="O46" s="25" t="s">
        <v>69</v>
      </c>
      <c r="P46" s="25" t="s">
        <v>66</v>
      </c>
      <c r="Q46" s="32">
        <v>1100000</v>
      </c>
      <c r="R46" s="32"/>
      <c r="S46" s="32"/>
    </row>
    <row r="47" spans="1:19" ht="22.5" customHeight="1">
      <c r="A47" s="1" t="s">
        <v>11</v>
      </c>
      <c r="B47" s="1" t="s">
        <v>11</v>
      </c>
      <c r="C47" s="1" t="s">
        <v>11</v>
      </c>
      <c r="D47" s="1" t="s">
        <v>11</v>
      </c>
      <c r="E47" s="1" t="s">
        <v>11</v>
      </c>
      <c r="F47" s="1" t="s">
        <v>11</v>
      </c>
      <c r="G47" s="1" t="s">
        <v>11</v>
      </c>
      <c r="H47" s="1" t="s">
        <v>11</v>
      </c>
      <c r="I47" s="1" t="s">
        <v>11</v>
      </c>
      <c r="J47" s="3" t="s">
        <v>11</v>
      </c>
      <c r="K47" s="27" t="s">
        <v>2</v>
      </c>
      <c r="L47" s="28"/>
      <c r="M47" s="29"/>
      <c r="N47" s="29"/>
      <c r="O47" s="29"/>
      <c r="P47" s="29"/>
      <c r="Q47" s="33">
        <f>Q17+Q37</f>
        <v>1825000</v>
      </c>
      <c r="R47" s="33">
        <v>0</v>
      </c>
      <c r="S47" s="33">
        <v>0</v>
      </c>
    </row>
  </sheetData>
  <sheetProtection/>
  <mergeCells count="12">
    <mergeCell ref="R8:R10"/>
    <mergeCell ref="K4:S4"/>
    <mergeCell ref="K7:S7"/>
    <mergeCell ref="K5:V5"/>
    <mergeCell ref="K1:S3"/>
    <mergeCell ref="P8:P10"/>
    <mergeCell ref="S8:S10"/>
    <mergeCell ref="L8:L10"/>
    <mergeCell ref="M8:M10"/>
    <mergeCell ref="N8:N10"/>
    <mergeCell ref="O8:O10"/>
    <mergeCell ref="Q8:Q10"/>
  </mergeCells>
  <printOptions/>
  <pageMargins left="0.25" right="0.25" top="0.75" bottom="0.75" header="0.3" footer="0.3"/>
  <pageSetup fitToHeight="0" fitToWidth="1" horizontalDpi="600" verticalDpi="600" orientation="portrait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Райфо</cp:lastModifiedBy>
  <cp:lastPrinted>2018-05-18T04:47:34Z</cp:lastPrinted>
  <dcterms:created xsi:type="dcterms:W3CDTF">2010-10-21T13:17:57Z</dcterms:created>
  <dcterms:modified xsi:type="dcterms:W3CDTF">2018-07-20T08:13:47Z</dcterms:modified>
  <cp:category/>
  <cp:version/>
  <cp:contentType/>
  <cp:contentStatus/>
</cp:coreProperties>
</file>